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leta1" sheetId="1" r:id="rId1"/>
    <sheet name="Fleta2" sheetId="2" r:id="rId2"/>
    <sheet name="Fleta3" sheetId="3" r:id="rId3"/>
  </sheets>
  <calcPr calcId="125725"/>
</workbook>
</file>

<file path=xl/calcChain.xml><?xml version="1.0" encoding="utf-8"?>
<calcChain xmlns="http://schemas.openxmlformats.org/spreadsheetml/2006/main">
  <c r="E15" i="1"/>
  <c r="G9"/>
  <c r="H9" s="1"/>
  <c r="G10"/>
  <c r="H10" s="1"/>
  <c r="G11"/>
  <c r="H11" s="1"/>
  <c r="G12"/>
  <c r="H12" s="1"/>
  <c r="G13"/>
  <c r="H13" s="1"/>
  <c r="G14"/>
  <c r="H14" s="1"/>
  <c r="G8"/>
  <c r="H8" s="1"/>
  <c r="G5"/>
  <c r="G4"/>
  <c r="G3"/>
  <c r="F9"/>
  <c r="F10"/>
  <c r="F8"/>
  <c r="H15" l="1"/>
  <c r="G15"/>
</calcChain>
</file>

<file path=xl/sharedStrings.xml><?xml version="1.0" encoding="utf-8"?>
<sst xmlns="http://schemas.openxmlformats.org/spreadsheetml/2006/main" count="33" uniqueCount="27">
  <si>
    <t>Nese paga me e madhe se 500 €</t>
  </si>
  <si>
    <t>Nese paga me e vogel se 500 €</t>
  </si>
  <si>
    <t>Nese paga me e vogel se 1000 €</t>
  </si>
  <si>
    <t>Blerim Morina</t>
  </si>
  <si>
    <t>Mirlinda Bibaj</t>
  </si>
  <si>
    <t>Mentor Kryeziu</t>
  </si>
  <si>
    <t>Zenel Berisha</t>
  </si>
  <si>
    <t>Fatmir Morina</t>
  </si>
  <si>
    <t>Avni Morina</t>
  </si>
  <si>
    <t>Teuta Mazreku</t>
  </si>
  <si>
    <t>Paga</t>
  </si>
  <si>
    <t>Tatimi</t>
  </si>
  <si>
    <t>Paga pa tatim</t>
  </si>
  <si>
    <t>Nr</t>
  </si>
  <si>
    <t>Totali</t>
  </si>
  <si>
    <t>E-mail</t>
  </si>
  <si>
    <t>mirlinda@hotmail.com</t>
  </si>
  <si>
    <t>mentori@hotmail.com</t>
  </si>
  <si>
    <t>zeneli@hotmail.com</t>
  </si>
  <si>
    <t>fatmiri@hotmail.com</t>
  </si>
  <si>
    <t>avni@hotmail.com</t>
  </si>
  <si>
    <t>teuta@hotmail.com</t>
  </si>
  <si>
    <t>Pundhenes</t>
  </si>
  <si>
    <t>QKM</t>
  </si>
  <si>
    <t>blerimi@hotmail.com</t>
  </si>
  <si>
    <t>Punonjesi</t>
  </si>
  <si>
    <t>Lista e pagave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</si>
</sst>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1" xfId="0" applyBorder="1"/>
    <xf numFmtId="4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64" fontId="0" fillId="0" borderId="1" xfId="1" applyNumberFormat="1" applyFont="1" applyBorder="1"/>
    <xf numFmtId="164" fontId="3" fillId="0" borderId="4" xfId="0" applyNumberFormat="1" applyFont="1" applyBorder="1"/>
    <xf numFmtId="164" fontId="0" fillId="0" borderId="6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3" xfId="1" applyNumberFormat="1" applyFont="1" applyBorder="1"/>
    <xf numFmtId="164" fontId="0" fillId="0" borderId="7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0" fontId="5" fillId="0" borderId="1" xfId="2" applyBorder="1" applyAlignment="1" applyProtection="1"/>
    <xf numFmtId="0" fontId="5" fillId="0" borderId="3" xfId="2" applyBorder="1" applyAlignment="1" applyProtection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0" xfId="0" applyFill="1"/>
    <xf numFmtId="9" fontId="0" fillId="4" borderId="0" xfId="0" applyNumberFormat="1" applyFill="1" applyAlignment="1">
      <alignment horizontal="left"/>
    </xf>
    <xf numFmtId="44" fontId="0" fillId="4" borderId="0" xfId="1" applyFont="1" applyFill="1" applyAlignment="1">
      <alignment horizontal="center"/>
    </xf>
    <xf numFmtId="9" fontId="0" fillId="4" borderId="0" xfId="0" applyNumberFormat="1" applyFill="1"/>
    <xf numFmtId="44" fontId="7" fillId="4" borderId="0" xfId="0" applyNumberFormat="1" applyFont="1" applyFill="1"/>
    <xf numFmtId="0" fontId="8" fillId="4" borderId="0" xfId="0" applyFont="1" applyFill="1" applyAlignment="1">
      <alignment horizontal="right"/>
    </xf>
    <xf numFmtId="0" fontId="0" fillId="3" borderId="2" xfId="0" applyFill="1" applyBorder="1" applyAlignment="1">
      <alignment horizontal="center"/>
    </xf>
    <xf numFmtId="44" fontId="4" fillId="2" borderId="4" xfId="0" applyNumberFormat="1" applyFont="1" applyFill="1" applyBorder="1" applyAlignment="1">
      <alignment horizontal="center" vertical="center"/>
    </xf>
    <xf numFmtId="44" fontId="4" fillId="2" borderId="6" xfId="0" applyNumberFormat="1" applyFont="1" applyFill="1" applyBorder="1" applyAlignment="1">
      <alignment horizontal="center" vertical="center"/>
    </xf>
    <xf numFmtId="44" fontId="6" fillId="4" borderId="0" xfId="1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entori@hotmail.com" TargetMode="External"/><Relationship Id="rId7" Type="http://schemas.openxmlformats.org/officeDocument/2006/relationships/hyperlink" Target="mailto:teuta@hotmail.com" TargetMode="External"/><Relationship Id="rId2" Type="http://schemas.openxmlformats.org/officeDocument/2006/relationships/hyperlink" Target="mailto:mirlinda@hotmail.com" TargetMode="External"/><Relationship Id="rId1" Type="http://schemas.openxmlformats.org/officeDocument/2006/relationships/hyperlink" Target="mailto:blerimi@hotmail.com" TargetMode="External"/><Relationship Id="rId6" Type="http://schemas.openxmlformats.org/officeDocument/2006/relationships/hyperlink" Target="mailto:avni@hotmail.com" TargetMode="External"/><Relationship Id="rId5" Type="http://schemas.openxmlformats.org/officeDocument/2006/relationships/hyperlink" Target="mailto:fatmiri@hotmail.com" TargetMode="External"/><Relationship Id="rId4" Type="http://schemas.openxmlformats.org/officeDocument/2006/relationships/hyperlink" Target="mailto:zenel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>
      <selection activeCell="K13" sqref="K13"/>
    </sheetView>
  </sheetViews>
  <sheetFormatPr defaultRowHeight="15"/>
  <cols>
    <col min="1" max="1" width="4.5703125" bestFit="1" customWidth="1"/>
    <col min="2" max="2" width="14.7109375" bestFit="1" customWidth="1"/>
    <col min="3" max="3" width="12.42578125" bestFit="1" customWidth="1"/>
    <col min="4" max="4" width="21.85546875" bestFit="1" customWidth="1"/>
    <col min="5" max="5" width="11.7109375" bestFit="1" customWidth="1"/>
    <col min="6" max="6" width="8.42578125" bestFit="1" customWidth="1"/>
    <col min="7" max="7" width="10.7109375" bestFit="1" customWidth="1"/>
    <col min="8" max="8" width="13" bestFit="1" customWidth="1"/>
  </cols>
  <sheetData>
    <row r="1" spans="1:9">
      <c r="A1" s="19"/>
      <c r="B1" s="19"/>
      <c r="C1" s="24" t="s">
        <v>26</v>
      </c>
      <c r="D1" s="24"/>
      <c r="E1" s="24"/>
      <c r="F1" s="19"/>
      <c r="G1" s="19"/>
      <c r="H1" s="19"/>
      <c r="I1" s="19"/>
    </row>
    <row r="2" spans="1:9">
      <c r="A2" s="19"/>
      <c r="B2" s="19"/>
      <c r="C2" s="24"/>
      <c r="D2" s="24"/>
      <c r="E2" s="24"/>
      <c r="F2" s="19"/>
      <c r="G2" s="19"/>
      <c r="H2" s="19"/>
      <c r="I2" s="19"/>
    </row>
    <row r="3" spans="1:9">
      <c r="A3" s="28" t="s">
        <v>0</v>
      </c>
      <c r="B3" s="28"/>
      <c r="C3" s="28"/>
      <c r="D3" s="20">
        <v>0.08</v>
      </c>
      <c r="E3" s="19"/>
      <c r="F3" s="19"/>
      <c r="G3" s="23">
        <f>E8*D3</f>
        <v>96</v>
      </c>
      <c r="H3" s="19"/>
      <c r="I3" s="19"/>
    </row>
    <row r="4" spans="1:9">
      <c r="A4" s="28" t="s">
        <v>1</v>
      </c>
      <c r="B4" s="28"/>
      <c r="C4" s="28"/>
      <c r="D4" s="20">
        <v>0.06</v>
      </c>
      <c r="E4" s="19"/>
      <c r="F4" s="19"/>
      <c r="G4" s="23">
        <f>E8*D4</f>
        <v>72</v>
      </c>
      <c r="H4" s="19"/>
      <c r="I4" s="19"/>
    </row>
    <row r="5" spans="1:9">
      <c r="A5" s="28" t="s">
        <v>2</v>
      </c>
      <c r="B5" s="28"/>
      <c r="C5" s="28"/>
      <c r="D5" s="20">
        <v>0.1</v>
      </c>
      <c r="E5" s="19"/>
      <c r="F5" s="19"/>
      <c r="G5" s="23">
        <f>E8*D5</f>
        <v>120</v>
      </c>
      <c r="H5" s="19"/>
      <c r="I5" s="19"/>
    </row>
    <row r="6" spans="1:9" ht="37.5" customHeight="1">
      <c r="A6" s="21"/>
      <c r="B6" s="21"/>
      <c r="C6" s="21"/>
      <c r="D6" s="21"/>
      <c r="E6" s="22"/>
      <c r="F6" s="19"/>
      <c r="G6" s="23"/>
      <c r="H6" s="19"/>
      <c r="I6" s="19"/>
    </row>
    <row r="7" spans="1:9" ht="23.25" customHeight="1">
      <c r="A7" s="2" t="s">
        <v>13</v>
      </c>
      <c r="B7" s="2" t="s">
        <v>25</v>
      </c>
      <c r="C7" s="2" t="s">
        <v>22</v>
      </c>
      <c r="D7" s="2" t="s">
        <v>15</v>
      </c>
      <c r="E7" s="4" t="s">
        <v>10</v>
      </c>
      <c r="F7" s="26" t="s">
        <v>11</v>
      </c>
      <c r="G7" s="27"/>
      <c r="H7" s="3" t="s">
        <v>12</v>
      </c>
      <c r="I7" s="19"/>
    </row>
    <row r="8" spans="1:9" ht="17.25" customHeight="1">
      <c r="A8" s="1">
        <v>1</v>
      </c>
      <c r="B8" s="1" t="s">
        <v>3</v>
      </c>
      <c r="C8" s="17" t="s">
        <v>23</v>
      </c>
      <c r="D8" s="15" t="s">
        <v>24</v>
      </c>
      <c r="E8" s="6">
        <v>1200</v>
      </c>
      <c r="F8" s="7">
        <f>IF(E8&gt;500,$D$3*E8,$D$4*E8)</f>
        <v>96</v>
      </c>
      <c r="G8" s="8">
        <f t="shared" ref="G8:G14" si="0">IF(E8&lt;500,$D$4*E8,IF(E8&lt;1000,$D$3*E8,$D$5*E8))</f>
        <v>120</v>
      </c>
      <c r="H8" s="9">
        <f>E8-G8</f>
        <v>1080</v>
      </c>
      <c r="I8" s="19"/>
    </row>
    <row r="9" spans="1:9">
      <c r="A9" s="1">
        <v>2</v>
      </c>
      <c r="B9" s="1" t="s">
        <v>4</v>
      </c>
      <c r="C9" s="17" t="s">
        <v>23</v>
      </c>
      <c r="D9" s="15" t="s">
        <v>16</v>
      </c>
      <c r="E9" s="6">
        <v>980</v>
      </c>
      <c r="F9" s="7">
        <f>IF(E9&gt;500,$D$3*E9,$D$4*E9)</f>
        <v>78.400000000000006</v>
      </c>
      <c r="G9" s="8">
        <f t="shared" si="0"/>
        <v>78.400000000000006</v>
      </c>
      <c r="H9" s="9">
        <f t="shared" ref="H9:H14" si="1">E9-G9</f>
        <v>901.6</v>
      </c>
      <c r="I9" s="19"/>
    </row>
    <row r="10" spans="1:9">
      <c r="A10" s="1">
        <v>3</v>
      </c>
      <c r="B10" s="1" t="s">
        <v>5</v>
      </c>
      <c r="C10" s="17" t="s">
        <v>23</v>
      </c>
      <c r="D10" s="15" t="s">
        <v>17</v>
      </c>
      <c r="E10" s="6">
        <v>750</v>
      </c>
      <c r="F10" s="7">
        <f>IF(E10&gt;500,$D$3*E10,$D$4*E10)</f>
        <v>60</v>
      </c>
      <c r="G10" s="8">
        <f t="shared" si="0"/>
        <v>60</v>
      </c>
      <c r="H10" s="9">
        <f t="shared" si="1"/>
        <v>690</v>
      </c>
      <c r="I10" s="19"/>
    </row>
    <row r="11" spans="1:9">
      <c r="A11" s="1">
        <v>4</v>
      </c>
      <c r="B11" s="1" t="s">
        <v>6</v>
      </c>
      <c r="C11" s="17" t="s">
        <v>23</v>
      </c>
      <c r="D11" s="15" t="s">
        <v>18</v>
      </c>
      <c r="E11" s="6">
        <v>1500</v>
      </c>
      <c r="F11" s="7"/>
      <c r="G11" s="8">
        <f t="shared" si="0"/>
        <v>150</v>
      </c>
      <c r="H11" s="9">
        <f t="shared" si="1"/>
        <v>1350</v>
      </c>
      <c r="I11" s="19"/>
    </row>
    <row r="12" spans="1:9">
      <c r="A12" s="1">
        <v>5</v>
      </c>
      <c r="B12" s="1" t="s">
        <v>7</v>
      </c>
      <c r="C12" s="17" t="s">
        <v>23</v>
      </c>
      <c r="D12" s="15" t="s">
        <v>19</v>
      </c>
      <c r="E12" s="6">
        <v>600</v>
      </c>
      <c r="F12" s="10"/>
      <c r="G12" s="8">
        <f t="shared" si="0"/>
        <v>48</v>
      </c>
      <c r="H12" s="9">
        <f t="shared" si="1"/>
        <v>552</v>
      </c>
      <c r="I12" s="19"/>
    </row>
    <row r="13" spans="1:9">
      <c r="A13" s="1">
        <v>6</v>
      </c>
      <c r="B13" s="1" t="s">
        <v>8</v>
      </c>
      <c r="C13" s="17" t="s">
        <v>23</v>
      </c>
      <c r="D13" s="15" t="s">
        <v>20</v>
      </c>
      <c r="E13" s="6">
        <v>900</v>
      </c>
      <c r="F13" s="10"/>
      <c r="G13" s="8">
        <f t="shared" si="0"/>
        <v>72</v>
      </c>
      <c r="H13" s="9">
        <f t="shared" si="1"/>
        <v>828</v>
      </c>
      <c r="I13" s="19"/>
    </row>
    <row r="14" spans="1:9">
      <c r="A14" s="1">
        <v>7</v>
      </c>
      <c r="B14" s="1" t="s">
        <v>9</v>
      </c>
      <c r="C14" s="18" t="s">
        <v>23</v>
      </c>
      <c r="D14" s="16" t="s">
        <v>21</v>
      </c>
      <c r="E14" s="11">
        <v>300</v>
      </c>
      <c r="F14" s="10"/>
      <c r="G14" s="12">
        <f t="shared" si="0"/>
        <v>18</v>
      </c>
      <c r="H14" s="13">
        <f t="shared" si="1"/>
        <v>282</v>
      </c>
      <c r="I14" s="19"/>
    </row>
    <row r="15" spans="1:9">
      <c r="A15" s="25" t="s">
        <v>14</v>
      </c>
      <c r="B15" s="25"/>
      <c r="C15" s="5"/>
      <c r="D15" s="5"/>
      <c r="E15" s="10">
        <f>SUM(E8:E14)</f>
        <v>6230</v>
      </c>
      <c r="F15" s="14"/>
      <c r="G15" s="14">
        <f>SUM(G8:G14)</f>
        <v>546.4</v>
      </c>
      <c r="H15" s="8">
        <f>SUM(H8:H14)</f>
        <v>5683.6</v>
      </c>
      <c r="I15" s="19"/>
    </row>
    <row r="16" spans="1:9">
      <c r="A16" s="19"/>
      <c r="B16" s="19"/>
      <c r="C16" s="19"/>
      <c r="D16" s="19"/>
      <c r="E16" s="19"/>
      <c r="F16" s="19"/>
      <c r="G16" s="19"/>
      <c r="H16" s="19"/>
      <c r="I16" s="19"/>
    </row>
    <row r="17" spans="1:9">
      <c r="A17" s="19"/>
      <c r="B17" s="19"/>
      <c r="C17" s="19"/>
      <c r="D17" s="19"/>
      <c r="E17" s="19"/>
      <c r="F17" s="19"/>
      <c r="G17" s="19"/>
      <c r="H17" s="19"/>
      <c r="I17" s="19"/>
    </row>
    <row r="18" spans="1:9">
      <c r="A18" s="19"/>
      <c r="B18" s="19"/>
      <c r="C18" s="19"/>
      <c r="D18" s="19"/>
      <c r="E18" s="19"/>
      <c r="F18" s="19"/>
      <c r="G18" s="19"/>
      <c r="H18" s="19"/>
      <c r="I18" s="19"/>
    </row>
    <row r="19" spans="1:9">
      <c r="A19" s="19"/>
      <c r="B19" s="19"/>
      <c r="C19" s="19"/>
      <c r="D19" s="19"/>
      <c r="E19" s="19"/>
      <c r="F19" s="19"/>
      <c r="G19" s="19"/>
      <c r="H19" s="19"/>
      <c r="I19" s="19"/>
    </row>
    <row r="20" spans="1:9">
      <c r="A20" s="19"/>
      <c r="B20" s="19"/>
      <c r="C20" s="19"/>
      <c r="D20" s="19"/>
      <c r="E20" s="19"/>
      <c r="F20" s="19"/>
      <c r="G20" s="19"/>
      <c r="H20" s="19"/>
      <c r="I20" s="19"/>
    </row>
    <row r="21" spans="1:9">
      <c r="A21" s="19"/>
      <c r="B21" s="19"/>
      <c r="C21" s="19"/>
      <c r="D21" s="19"/>
      <c r="E21" s="19"/>
      <c r="F21" s="19"/>
      <c r="G21" s="19"/>
      <c r="H21" s="19"/>
      <c r="I21" s="19"/>
    </row>
    <row r="22" spans="1:9">
      <c r="A22" s="19"/>
      <c r="B22" s="19"/>
      <c r="C22" s="19"/>
      <c r="D22" s="19"/>
      <c r="E22" s="19"/>
      <c r="F22" s="19"/>
      <c r="G22" s="19"/>
      <c r="H22" s="19"/>
      <c r="I22" s="19"/>
    </row>
  </sheetData>
  <mergeCells count="6">
    <mergeCell ref="C1:E2"/>
    <mergeCell ref="A15:B15"/>
    <mergeCell ref="F7:G7"/>
    <mergeCell ref="A3:C3"/>
    <mergeCell ref="A4:C4"/>
    <mergeCell ref="A5:C5"/>
  </mergeCells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Fleta1</vt:lpstr>
      <vt:lpstr>Fleta2</vt:lpstr>
      <vt:lpstr>Fleta3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</dc:creator>
  <cp:lastModifiedBy>Blerim Morina</cp:lastModifiedBy>
  <dcterms:created xsi:type="dcterms:W3CDTF">2012-04-08T16:46:58Z</dcterms:created>
  <dcterms:modified xsi:type="dcterms:W3CDTF">2013-05-09T07:37:22Z</dcterms:modified>
</cp:coreProperties>
</file>